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 TRIMESTRALES_2025\4TO TRIMESTRE_2025\"/>
    </mc:Choice>
  </mc:AlternateContent>
  <xr:revisionPtr revIDLastSave="0" documentId="13_ncr:1_{119688AD-BCB0-49FC-ADA8-7A927146EA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<sst xmlns="http://schemas.openxmlformats.org/spreadsheetml/2006/main" count="56" uniqueCount="56">
  <si>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</si>
  <si>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</si>
  <si>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</si>
  <si>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</si>
  <si>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</si>
  <si>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</si>
  <si>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</si>
  <si>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</si>
  <si>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</si>
  <si>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</si>
  <si>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</si>
  <si>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</si>
  <si>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</si>
  <si>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</si>
  <si>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</si>
  <si>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</si>
  <si>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</si>
  <si>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</si>
  <si>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</si>
  <si>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</si>
  <si>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</si>
  <si>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</si>
  <si>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</si>
  <si>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</si>
  <si>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</si>
  <si>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</si>
  <si>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</si>
  <si>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</si>
  <si>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</si>
  <si>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</si>
  <si>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</si>
  <si>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</si>
  <si>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</si>
  <si>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</si>
  <si>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</si>
  <si>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</si>
  <si>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</si>
  <si>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</si>
  <si>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</si>
  <si>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</si>
  <si>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</si>
  <si>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</si>
  <si>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</si>
  <si>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</si>
  <si>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</si>
  <si>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</si>
  <si>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</si>
  <si>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</si>
  <si>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</si>
  <si>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</si>
  <si>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</si>
  <si>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</si>
  <si>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</si>
  <si>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</si>
  <si>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</si>
  <si>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MUNICIPAL DE SALAMANCA PARA LAS MUJERES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</si>
</sst>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Border="1" applyAlignment="1" applyProtection="1">
      <alignment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tabSelected="1" zoomScaleNormal="100" workbookViewId="0">
      <selection activeCell="D74" sqref="D74"/>
    </sheetView>
  </sheetViews>
  <sheetFormatPr baseColWidth="10" defaultColWidth="12" defaultRowHeight="11.25" x14ac:dyDescent="0.2"/>
  <cols>
    <col min="1" max="1" width="106.16406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20" t="s">
        <v>55</v>
      </c>
      <c r="B1" s="21"/>
      <c r="C1" s="22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0</v>
      </c>
      <c r="C4" s="14">
        <f>SUM(C5:C11)</f>
        <v>0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22.5" x14ac:dyDescent="0.2">
      <c r="A13" s="7" t="s">
        <v>49</v>
      </c>
      <c r="B13" s="16">
        <f>SUM(B14:B15)</f>
        <v>4843800</v>
      </c>
      <c r="C13" s="16">
        <f>SUM(C14:C15)</f>
        <v>4657500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7">
        <v>4843800</v>
      </c>
      <c r="C15" s="17">
        <v>4657500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6">
        <f>SUM(B18:B22)</f>
        <v>4002.44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7">
        <v>4002.44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6">
        <f>SUM(B4+B13+B17)</f>
        <v>4847802.4400000004</v>
      </c>
      <c r="C24" s="18">
        <f>SUM(C4+C13+C17)</f>
        <v>4657500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6">
        <f>SUM(B28:B30)</f>
        <v>2810776.21</v>
      </c>
      <c r="C27" s="16">
        <f>SUM(C28:C30)</f>
        <v>2565253.0499999998</v>
      </c>
      <c r="D27" s="2"/>
    </row>
    <row r="28" spans="1:5" ht="11.25" customHeight="1" x14ac:dyDescent="0.2">
      <c r="A28" s="8" t="s">
        <v>36</v>
      </c>
      <c r="B28" s="17">
        <v>1830265.45</v>
      </c>
      <c r="C28" s="17">
        <v>1763804.56</v>
      </c>
      <c r="D28" s="4">
        <v>5110</v>
      </c>
    </row>
    <row r="29" spans="1:5" ht="11.25" customHeight="1" x14ac:dyDescent="0.2">
      <c r="A29" s="8" t="s">
        <v>16</v>
      </c>
      <c r="B29" s="17">
        <v>133926.93</v>
      </c>
      <c r="C29" s="17">
        <v>101846.67</v>
      </c>
      <c r="D29" s="4">
        <v>5120</v>
      </c>
    </row>
    <row r="30" spans="1:5" ht="11.25" customHeight="1" x14ac:dyDescent="0.2">
      <c r="A30" s="8" t="s">
        <v>17</v>
      </c>
      <c r="B30" s="17">
        <v>846583.83</v>
      </c>
      <c r="C30" s="17">
        <v>699601.82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6">
        <f>SUM(B56:B59)</f>
        <v>77224.240000000005</v>
      </c>
      <c r="C55" s="16">
        <f>SUM(C56:C59)</f>
        <v>93176.92</v>
      </c>
      <c r="D55" s="2"/>
    </row>
    <row r="56" spans="1:5" ht="11.25" customHeight="1" x14ac:dyDescent="0.2">
      <c r="A56" s="8" t="s">
        <v>31</v>
      </c>
      <c r="B56" s="17">
        <v>77224.240000000005</v>
      </c>
      <c r="C56" s="17">
        <v>93176.92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6">
        <f>B61+B55+B48+B43+B32+B27</f>
        <v>2888000.45</v>
      </c>
      <c r="C64" s="18">
        <f>C61+C55+C48+C43+C32+C27</f>
        <v>2658429.9699999997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6">
        <f>B24-B64</f>
        <v>1959801.9900000002</v>
      </c>
      <c r="C66" s="16">
        <f>C24-C64</f>
        <v>1999070.0300000003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3" spans="1:8" x14ac:dyDescent="0.2">
      <c r="A73" s="23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IMSM206</cp:lastModifiedBy>
  <cp:lastPrinted>2026-01-28T21:09:41Z</cp:lastPrinted>
  <dcterms:created xsi:type="dcterms:W3CDTF">2012-12-11T20:29:16Z</dcterms:created>
  <dcterms:modified xsi:type="dcterms:W3CDTF">2026-01-28T22:08:45Z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